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ksmoiseeva/Desktop/калькуляторы/"/>
    </mc:Choice>
  </mc:AlternateContent>
  <xr:revisionPtr revIDLastSave="0" documentId="8_{87885CD8-00E1-F944-A9E1-E91315E54A3B}" xr6:coauthVersionLast="47" xr6:coauthVersionMax="47" xr10:uidLastSave="{00000000-0000-0000-0000-000000000000}"/>
  <bookViews>
    <workbookView xWindow="0" yWindow="760" windowWidth="29400" windowHeight="16860" xr2:uid="{00000000-000D-0000-FFFF-FFFF00000000}"/>
  </bookViews>
  <sheets>
    <sheet name="курьеры" sheetId="1" r:id="rId1"/>
  </sheets>
  <definedNames>
    <definedName name="_xlnm._FilterDatabase" localSheetId="0" hidden="1">курьеры!$A$1:$J$31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D23" i="1"/>
  <c r="F30" i="1"/>
  <c r="G30" i="1" s="1"/>
  <c r="F28" i="1"/>
  <c r="G28" i="1" s="1"/>
  <c r="F24" i="1"/>
  <c r="F21" i="1"/>
  <c r="G21" i="1" s="1"/>
  <c r="J21" i="1" s="1"/>
  <c r="F20" i="1"/>
  <c r="G20" i="1" s="1"/>
  <c r="F18" i="1"/>
  <c r="G18" i="1" s="1"/>
  <c r="F17" i="1"/>
  <c r="G17" i="1" s="1"/>
  <c r="F13" i="1"/>
  <c r="I13" i="1" s="1"/>
  <c r="F11" i="1"/>
  <c r="G11" i="1" s="1"/>
  <c r="F9" i="1"/>
  <c r="F7" i="1"/>
  <c r="F6" i="1"/>
  <c r="G6" i="1" s="1"/>
  <c r="F3" i="1"/>
  <c r="G3" i="1" s="1"/>
  <c r="F2" i="1"/>
  <c r="G10" i="1"/>
  <c r="D10" i="1"/>
  <c r="G16" i="1"/>
  <c r="D16" i="1"/>
  <c r="G14" i="1"/>
  <c r="D15" i="1"/>
  <c r="D26" i="1"/>
  <c r="D29" i="1"/>
  <c r="G15" i="1"/>
  <c r="G27" i="1"/>
  <c r="G22" i="1"/>
  <c r="G2" i="1"/>
  <c r="G12" i="1"/>
  <c r="D8" i="1"/>
  <c r="G4" i="1"/>
  <c r="H21" i="1"/>
  <c r="H13" i="1"/>
  <c r="D5" i="1"/>
  <c r="D6" i="1"/>
  <c r="G19" i="1"/>
  <c r="D19" i="1"/>
  <c r="D25" i="1"/>
  <c r="D27" i="1"/>
  <c r="D14" i="1"/>
  <c r="D12" i="1"/>
  <c r="D4" i="1"/>
  <c r="D22" i="1"/>
  <c r="D21" i="1"/>
  <c r="D31" i="1"/>
  <c r="G26" i="1"/>
  <c r="D24" i="1"/>
  <c r="D20" i="1"/>
  <c r="G9" i="1"/>
  <c r="G7" i="1"/>
  <c r="D7" i="1"/>
  <c r="D9" i="1"/>
  <c r="D11" i="1"/>
  <c r="D13" i="1"/>
  <c r="D2" i="1"/>
  <c r="D17" i="1"/>
  <c r="D18" i="1"/>
  <c r="D3" i="1"/>
  <c r="D28" i="1"/>
  <c r="D30" i="1"/>
  <c r="G24" i="1" l="1"/>
  <c r="I21" i="1"/>
  <c r="G13" i="1"/>
  <c r="J13" i="1" s="1"/>
</calcChain>
</file>

<file path=xl/sharedStrings.xml><?xml version="1.0" encoding="utf-8"?>
<sst xmlns="http://schemas.openxmlformats.org/spreadsheetml/2006/main" count="40" uniqueCount="40">
  <si>
    <t>city_name_ru</t>
  </si>
  <si>
    <t>Екатеринбург</t>
  </si>
  <si>
    <t>Иркутск</t>
  </si>
  <si>
    <t>Казань</t>
  </si>
  <si>
    <t>Краснодар</t>
  </si>
  <si>
    <t>Москва</t>
  </si>
  <si>
    <t>Нижний Новгород</t>
  </si>
  <si>
    <t>Новосибирск</t>
  </si>
  <si>
    <t>Ростов-на-Дону</t>
  </si>
  <si>
    <t>Санкт-Петербург</t>
  </si>
  <si>
    <t>salary_foot</t>
  </si>
  <si>
    <t>mph_perc_80_foot</t>
  </si>
  <si>
    <t>Тула</t>
  </si>
  <si>
    <t>Тюмень</t>
  </si>
  <si>
    <t>Челябинск</t>
  </si>
  <si>
    <t>bonus_foot</t>
  </si>
  <si>
    <t>Тверь</t>
  </si>
  <si>
    <t>mph_perc_80_car</t>
  </si>
  <si>
    <t>bonus_car</t>
  </si>
  <si>
    <t>salary_car</t>
  </si>
  <si>
    <t>Пермь</t>
  </si>
  <si>
    <t>mph_perc_80_moto</t>
  </si>
  <si>
    <t>bonus_moto</t>
  </si>
  <si>
    <t>salary_moto</t>
  </si>
  <si>
    <t>Сочи</t>
  </si>
  <si>
    <t>Ярославль</t>
  </si>
  <si>
    <t>Воронеж</t>
  </si>
  <si>
    <t>Рязань</t>
  </si>
  <si>
    <t>Калуга</t>
  </si>
  <si>
    <t>Великий Новгород</t>
  </si>
  <si>
    <t>Липецк</t>
  </si>
  <si>
    <t>Тамбов</t>
  </si>
  <si>
    <t>Обнинск</t>
  </si>
  <si>
    <t>Владимир</t>
  </si>
  <si>
    <t>Иваново</t>
  </si>
  <si>
    <t>Набережные Челны</t>
  </si>
  <si>
    <t>Чебоксары</t>
  </si>
  <si>
    <t>Нижнекамск</t>
  </si>
  <si>
    <t>Йошкар-Ола</t>
  </si>
  <si>
    <t>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</si>
</sst>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topLeftCell="A10" zoomScale="125" zoomScaleNormal="100" workbookViewId="0">
      <selection activeCell="D26" sqref="D26"/>
    </sheetView>
  </sheetViews>
  <sheetFormatPr baseColWidth="10" defaultRowHeight="16" x14ac:dyDescent="0.2"/>
  <cols>
    <col min="1" max="1" width="22.6640625" style="3" customWidth="1"/>
    <col min="2" max="10" width="10.83203125" style="3"/>
  </cols>
  <sheetData>
    <row r="1" spans="1:24" s="7" customFormat="1" x14ac:dyDescent="0.2">
      <c r="A1" s="2" t="s">
        <v>0</v>
      </c>
      <c r="B1" s="2" t="s">
        <v>11</v>
      </c>
      <c r="C1" s="2" t="s">
        <v>15</v>
      </c>
      <c r="D1" s="2" t="s">
        <v>10</v>
      </c>
      <c r="E1" s="2" t="s">
        <v>17</v>
      </c>
      <c r="F1" s="2" t="s">
        <v>18</v>
      </c>
      <c r="G1" s="2" t="s">
        <v>19</v>
      </c>
      <c r="H1" s="2" t="s">
        <v>21</v>
      </c>
      <c r="I1" s="2" t="s">
        <v>22</v>
      </c>
      <c r="J1" s="2" t="s">
        <v>23</v>
      </c>
    </row>
    <row r="2" spans="1:24" x14ac:dyDescent="0.2">
      <c r="A2" s="6" t="s">
        <v>5</v>
      </c>
      <c r="B2" s="1">
        <v>484</v>
      </c>
      <c r="C2" s="1">
        <v>10000</v>
      </c>
      <c r="D2" s="3">
        <f t="shared" ref="D2:D8" si="0">B2*12*25+C2</f>
        <v>155200</v>
      </c>
      <c r="E2" s="1">
        <v>714</v>
      </c>
      <c r="F2" s="1">
        <f>C2</f>
        <v>10000</v>
      </c>
      <c r="G2" s="3">
        <f>E2*12*25+F2</f>
        <v>224200</v>
      </c>
      <c r="H2" s="1"/>
      <c r="I2" s="1"/>
    </row>
    <row r="3" spans="1:24" x14ac:dyDescent="0.2">
      <c r="A3" s="6" t="s">
        <v>9</v>
      </c>
      <c r="B3" s="1">
        <v>462</v>
      </c>
      <c r="C3" s="1">
        <v>15000</v>
      </c>
      <c r="D3" s="3">
        <f t="shared" si="0"/>
        <v>153600</v>
      </c>
      <c r="E3" s="1">
        <v>884</v>
      </c>
      <c r="F3" s="1">
        <f>C3</f>
        <v>15000</v>
      </c>
      <c r="G3" s="3">
        <f>E3*12*25+F3</f>
        <v>280200</v>
      </c>
      <c r="H3" s="1"/>
      <c r="I3" s="1"/>
    </row>
    <row r="4" spans="1:24" x14ac:dyDescent="0.2">
      <c r="A4" s="6" t="s">
        <v>29</v>
      </c>
      <c r="B4" s="1">
        <v>350</v>
      </c>
      <c r="C4" s="1">
        <v>10000</v>
      </c>
      <c r="D4" s="3">
        <f t="shared" si="0"/>
        <v>115000</v>
      </c>
      <c r="E4" s="1">
        <v>530</v>
      </c>
      <c r="F4" s="1">
        <v>10000</v>
      </c>
      <c r="G4" s="3">
        <f>E4*12*25+F4</f>
        <v>169000</v>
      </c>
      <c r="H4" s="2"/>
      <c r="I4" s="2"/>
      <c r="J4" s="2"/>
    </row>
    <row r="5" spans="1:24" x14ac:dyDescent="0.2">
      <c r="A5" s="6" t="s">
        <v>33</v>
      </c>
      <c r="B5" s="1">
        <v>440</v>
      </c>
      <c r="C5" s="1">
        <v>0</v>
      </c>
      <c r="D5" s="3">
        <f t="shared" si="0"/>
        <v>132000</v>
      </c>
      <c r="E5" s="5"/>
      <c r="F5" s="5"/>
      <c r="H5" s="1"/>
      <c r="I5" s="1"/>
    </row>
    <row r="6" spans="1:24" x14ac:dyDescent="0.2">
      <c r="A6" s="6" t="s">
        <v>26</v>
      </c>
      <c r="B6" s="1">
        <v>379</v>
      </c>
      <c r="C6" s="1">
        <v>30000</v>
      </c>
      <c r="D6" s="3">
        <f t="shared" si="0"/>
        <v>143700</v>
      </c>
      <c r="E6" s="1">
        <v>475</v>
      </c>
      <c r="F6" s="1">
        <f>C6</f>
        <v>30000</v>
      </c>
      <c r="G6" s="3">
        <f>E6*12*25+F6</f>
        <v>172500</v>
      </c>
    </row>
    <row r="7" spans="1:24" x14ac:dyDescent="0.2">
      <c r="A7" s="6" t="s">
        <v>1</v>
      </c>
      <c r="B7" s="1">
        <v>438</v>
      </c>
      <c r="C7" s="1">
        <v>10000</v>
      </c>
      <c r="D7" s="3">
        <f t="shared" si="0"/>
        <v>141400</v>
      </c>
      <c r="E7" s="1">
        <v>519</v>
      </c>
      <c r="F7" s="1">
        <f>C7</f>
        <v>10000</v>
      </c>
      <c r="G7" s="3">
        <f>E7*12*25+F7</f>
        <v>165700</v>
      </c>
      <c r="H7" s="1"/>
      <c r="I7" s="1"/>
    </row>
    <row r="8" spans="1:24" x14ac:dyDescent="0.2">
      <c r="A8" s="6" t="s">
        <v>34</v>
      </c>
      <c r="B8" s="1">
        <v>380</v>
      </c>
      <c r="C8" s="1">
        <v>5000</v>
      </c>
      <c r="D8" s="3">
        <f t="shared" si="0"/>
        <v>119000</v>
      </c>
      <c r="E8" s="5"/>
      <c r="F8" s="5"/>
      <c r="H8" s="1"/>
      <c r="I8" s="1"/>
    </row>
    <row r="9" spans="1:24" x14ac:dyDescent="0.2">
      <c r="A9" s="6" t="s">
        <v>2</v>
      </c>
      <c r="B9" s="1">
        <v>310</v>
      </c>
      <c r="C9" s="1">
        <v>5000</v>
      </c>
      <c r="D9" s="3">
        <f t="shared" ref="D9:D10" si="1">B9*12*25+C9</f>
        <v>98000</v>
      </c>
      <c r="E9" s="1">
        <v>330</v>
      </c>
      <c r="F9" s="1">
        <f>C9</f>
        <v>5000</v>
      </c>
      <c r="G9" s="3">
        <f t="shared" ref="G9:G14" si="2">E9*12*25+F9</f>
        <v>104000</v>
      </c>
      <c r="H9" s="1"/>
      <c r="I9" s="1"/>
    </row>
    <row r="10" spans="1:24" x14ac:dyDescent="0.2">
      <c r="A10" s="3" t="s">
        <v>38</v>
      </c>
      <c r="B10" s="1">
        <v>370</v>
      </c>
      <c r="C10" s="1">
        <v>10000</v>
      </c>
      <c r="D10" s="3">
        <f t="shared" si="1"/>
        <v>121000</v>
      </c>
      <c r="E10" s="1">
        <v>420</v>
      </c>
      <c r="F10" s="3">
        <v>10000</v>
      </c>
      <c r="G10" s="3">
        <f t="shared" si="2"/>
        <v>136000</v>
      </c>
    </row>
    <row r="11" spans="1:24" x14ac:dyDescent="0.2">
      <c r="A11" s="6" t="s">
        <v>3</v>
      </c>
      <c r="B11" s="1">
        <v>473</v>
      </c>
      <c r="C11" s="1">
        <v>50000</v>
      </c>
      <c r="D11" s="3">
        <f t="shared" ref="D11:D16" si="3">B11*12*25+C11</f>
        <v>191900</v>
      </c>
      <c r="E11" s="1">
        <v>572</v>
      </c>
      <c r="F11" s="1">
        <f>C11</f>
        <v>50000</v>
      </c>
      <c r="G11" s="3">
        <f t="shared" si="2"/>
        <v>221600</v>
      </c>
      <c r="H11" s="1"/>
      <c r="I11" s="1"/>
    </row>
    <row r="12" spans="1:24" x14ac:dyDescent="0.2">
      <c r="A12" s="6" t="s">
        <v>28</v>
      </c>
      <c r="B12" s="1">
        <v>435</v>
      </c>
      <c r="C12" s="1">
        <v>0</v>
      </c>
      <c r="D12" s="3">
        <f t="shared" si="3"/>
        <v>130500</v>
      </c>
      <c r="E12" s="1">
        <v>537</v>
      </c>
      <c r="F12" s="1">
        <v>0</v>
      </c>
      <c r="G12" s="3">
        <f t="shared" si="2"/>
        <v>161100</v>
      </c>
      <c r="H12" s="1"/>
      <c r="I12" s="1"/>
    </row>
    <row r="13" spans="1:24" x14ac:dyDescent="0.2">
      <c r="A13" s="6" t="s">
        <v>4</v>
      </c>
      <c r="B13" s="1">
        <v>294</v>
      </c>
      <c r="C13" s="1">
        <v>10000</v>
      </c>
      <c r="D13" s="3">
        <f t="shared" si="3"/>
        <v>98200</v>
      </c>
      <c r="E13" s="1">
        <v>372</v>
      </c>
      <c r="F13" s="1">
        <f>C13</f>
        <v>10000</v>
      </c>
      <c r="G13" s="3">
        <f t="shared" si="2"/>
        <v>121600</v>
      </c>
      <c r="H13" s="1">
        <f>E13</f>
        <v>372</v>
      </c>
      <c r="I13" s="1">
        <f t="shared" ref="I13:J13" si="4">F13</f>
        <v>10000</v>
      </c>
      <c r="J13" s="1">
        <f t="shared" si="4"/>
        <v>121600</v>
      </c>
    </row>
    <row r="14" spans="1:24" x14ac:dyDescent="0.2">
      <c r="A14" s="6" t="s">
        <v>30</v>
      </c>
      <c r="B14" s="1">
        <v>370</v>
      </c>
      <c r="C14" s="1">
        <v>0</v>
      </c>
      <c r="D14" s="3">
        <f t="shared" si="3"/>
        <v>111000</v>
      </c>
      <c r="E14" s="1">
        <v>510</v>
      </c>
      <c r="F14" s="5">
        <v>0</v>
      </c>
      <c r="G14" s="3">
        <f t="shared" si="2"/>
        <v>153000</v>
      </c>
      <c r="H14" s="1"/>
      <c r="I14" s="1"/>
    </row>
    <row r="15" spans="1:24" x14ac:dyDescent="0.2">
      <c r="A15" s="6" t="s">
        <v>35</v>
      </c>
      <c r="B15" s="1">
        <v>485</v>
      </c>
      <c r="C15" s="1">
        <v>10000</v>
      </c>
      <c r="D15" s="3">
        <f t="shared" si="3"/>
        <v>155500</v>
      </c>
      <c r="E15" s="1">
        <v>660</v>
      </c>
      <c r="F15" s="1">
        <v>10000</v>
      </c>
      <c r="G15" s="3">
        <f t="shared" ref="G15:G16" si="5">E15*12*25+F15</f>
        <v>208000</v>
      </c>
    </row>
    <row r="16" spans="1:24" x14ac:dyDescent="0.2">
      <c r="A16" s="6" t="s">
        <v>37</v>
      </c>
      <c r="B16" s="1">
        <v>560</v>
      </c>
      <c r="C16" s="1">
        <v>10000</v>
      </c>
      <c r="D16" s="3">
        <f t="shared" si="3"/>
        <v>178000</v>
      </c>
      <c r="E16" s="1">
        <v>660</v>
      </c>
      <c r="F16" s="1">
        <v>10000</v>
      </c>
      <c r="G16" s="3">
        <f t="shared" si="5"/>
        <v>208000</v>
      </c>
      <c r="H16" s="1"/>
      <c r="I16" s="1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10" x14ac:dyDescent="0.2">
      <c r="A17" s="6" t="s">
        <v>6</v>
      </c>
      <c r="B17" s="1">
        <v>360</v>
      </c>
      <c r="C17" s="1">
        <v>25000</v>
      </c>
      <c r="D17" s="3">
        <f t="shared" ref="D17:D31" si="6">B17*12*25+C17</f>
        <v>133000</v>
      </c>
      <c r="E17" s="1">
        <v>580</v>
      </c>
      <c r="F17" s="1">
        <f>C17</f>
        <v>25000</v>
      </c>
      <c r="G17" s="3">
        <f t="shared" ref="G17:G24" si="7">E17*12*25+F17</f>
        <v>199000</v>
      </c>
    </row>
    <row r="18" spans="1:10" x14ac:dyDescent="0.2">
      <c r="A18" s="6" t="s">
        <v>7</v>
      </c>
      <c r="B18" s="1">
        <v>314</v>
      </c>
      <c r="C18" s="1">
        <v>10000</v>
      </c>
      <c r="D18" s="3">
        <f t="shared" si="6"/>
        <v>104200</v>
      </c>
      <c r="E18" s="1">
        <v>442</v>
      </c>
      <c r="F18" s="1">
        <f>C18</f>
        <v>10000</v>
      </c>
      <c r="G18" s="3">
        <f t="shared" si="7"/>
        <v>142600</v>
      </c>
      <c r="H18" s="4"/>
      <c r="I18" s="4"/>
    </row>
    <row r="19" spans="1:10" x14ac:dyDescent="0.2">
      <c r="A19" s="6" t="s">
        <v>32</v>
      </c>
      <c r="B19" s="1">
        <v>390</v>
      </c>
      <c r="C19" s="1">
        <v>15000</v>
      </c>
      <c r="D19" s="3">
        <f t="shared" si="6"/>
        <v>132000</v>
      </c>
      <c r="E19" s="1">
        <v>500</v>
      </c>
      <c r="F19" s="1">
        <v>15000</v>
      </c>
      <c r="G19" s="3">
        <f t="shared" si="7"/>
        <v>165000</v>
      </c>
      <c r="H19" s="1"/>
      <c r="I19" s="1"/>
    </row>
    <row r="20" spans="1:10" x14ac:dyDescent="0.2">
      <c r="A20" s="6" t="s">
        <v>20</v>
      </c>
      <c r="B20" s="1">
        <v>329</v>
      </c>
      <c r="C20" s="1">
        <v>10000</v>
      </c>
      <c r="D20" s="3">
        <f t="shared" si="6"/>
        <v>108700</v>
      </c>
      <c r="E20" s="1">
        <v>443</v>
      </c>
      <c r="F20" s="1">
        <f>C20</f>
        <v>10000</v>
      </c>
      <c r="G20" s="3">
        <f t="shared" si="7"/>
        <v>142900</v>
      </c>
      <c r="H20" s="4"/>
      <c r="I20" s="4"/>
    </row>
    <row r="21" spans="1:10" x14ac:dyDescent="0.2">
      <c r="A21" s="6" t="s">
        <v>8</v>
      </c>
      <c r="B21" s="1">
        <v>523</v>
      </c>
      <c r="C21" s="1">
        <v>50000</v>
      </c>
      <c r="D21" s="3">
        <f t="shared" si="6"/>
        <v>206900</v>
      </c>
      <c r="E21" s="1">
        <v>466</v>
      </c>
      <c r="F21" s="1">
        <f>C21</f>
        <v>50000</v>
      </c>
      <c r="G21" s="3">
        <f t="shared" si="7"/>
        <v>189800</v>
      </c>
      <c r="H21" s="1">
        <f>E21</f>
        <v>466</v>
      </c>
      <c r="I21" s="1">
        <f t="shared" ref="I21:J21" si="8">F21</f>
        <v>50000</v>
      </c>
      <c r="J21" s="1">
        <f t="shared" si="8"/>
        <v>189800</v>
      </c>
    </row>
    <row r="22" spans="1:10" x14ac:dyDescent="0.2">
      <c r="A22" s="6" t="s">
        <v>27</v>
      </c>
      <c r="B22" s="1">
        <v>470</v>
      </c>
      <c r="C22" s="1">
        <v>15000</v>
      </c>
      <c r="D22" s="3">
        <f t="shared" si="6"/>
        <v>156000</v>
      </c>
      <c r="E22" s="1">
        <v>550</v>
      </c>
      <c r="F22" s="1">
        <v>15000</v>
      </c>
      <c r="G22" s="3">
        <f t="shared" si="7"/>
        <v>180000</v>
      </c>
      <c r="H22" s="1"/>
      <c r="I22" s="1"/>
    </row>
    <row r="23" spans="1:10" x14ac:dyDescent="0.2">
      <c r="A23" s="6" t="s">
        <v>39</v>
      </c>
      <c r="B23" s="1">
        <v>390</v>
      </c>
      <c r="C23" s="1">
        <v>0</v>
      </c>
      <c r="D23" s="3">
        <f t="shared" si="6"/>
        <v>117000</v>
      </c>
      <c r="E23" s="1">
        <v>550</v>
      </c>
      <c r="F23" s="1">
        <v>0</v>
      </c>
      <c r="G23" s="3">
        <f t="shared" si="7"/>
        <v>165000</v>
      </c>
      <c r="H23" s="1"/>
      <c r="I23" s="1"/>
    </row>
    <row r="24" spans="1:10" x14ac:dyDescent="0.2">
      <c r="A24" s="6" t="s">
        <v>24</v>
      </c>
      <c r="B24" s="1">
        <v>387</v>
      </c>
      <c r="C24" s="1">
        <v>15000</v>
      </c>
      <c r="D24" s="3">
        <f t="shared" si="6"/>
        <v>131100</v>
      </c>
      <c r="E24" s="1">
        <v>560</v>
      </c>
      <c r="F24" s="1">
        <f>C24</f>
        <v>15000</v>
      </c>
      <c r="G24" s="3">
        <f t="shared" si="7"/>
        <v>183000</v>
      </c>
      <c r="H24" s="4"/>
      <c r="I24" s="4"/>
    </row>
    <row r="25" spans="1:10" x14ac:dyDescent="0.2">
      <c r="A25" s="6" t="s">
        <v>31</v>
      </c>
      <c r="B25" s="1">
        <v>365</v>
      </c>
      <c r="C25" s="1">
        <v>0</v>
      </c>
      <c r="D25" s="3">
        <f t="shared" si="6"/>
        <v>109500</v>
      </c>
      <c r="E25" s="5"/>
      <c r="F25" s="5"/>
      <c r="H25" s="4"/>
      <c r="I25" s="4"/>
    </row>
    <row r="26" spans="1:10" x14ac:dyDescent="0.2">
      <c r="A26" s="6" t="s">
        <v>16</v>
      </c>
      <c r="B26" s="1">
        <v>410</v>
      </c>
      <c r="C26" s="1">
        <v>0</v>
      </c>
      <c r="D26" s="3">
        <f t="shared" si="6"/>
        <v>123000</v>
      </c>
      <c r="E26" s="1">
        <v>460</v>
      </c>
      <c r="F26" s="6">
        <v>10000</v>
      </c>
      <c r="G26" s="3">
        <f>E26*12*25+F26</f>
        <v>148000</v>
      </c>
      <c r="H26" s="1"/>
      <c r="I26" s="1"/>
    </row>
    <row r="27" spans="1:10" x14ac:dyDescent="0.2">
      <c r="A27" s="6" t="s">
        <v>12</v>
      </c>
      <c r="B27" s="1">
        <v>470</v>
      </c>
      <c r="C27" s="1">
        <v>15000</v>
      </c>
      <c r="D27" s="3">
        <f t="shared" si="6"/>
        <v>156000</v>
      </c>
      <c r="E27" s="1">
        <v>550</v>
      </c>
      <c r="F27" s="1">
        <v>15000</v>
      </c>
      <c r="G27" s="3">
        <f>E27*12*25+F27</f>
        <v>180000</v>
      </c>
      <c r="H27" s="1"/>
      <c r="I27" s="1"/>
    </row>
    <row r="28" spans="1:10" x14ac:dyDescent="0.2">
      <c r="A28" s="6" t="s">
        <v>13</v>
      </c>
      <c r="B28" s="1">
        <v>292</v>
      </c>
      <c r="C28" s="1">
        <v>10000</v>
      </c>
      <c r="D28" s="3">
        <f t="shared" si="6"/>
        <v>97600</v>
      </c>
      <c r="E28" s="1">
        <v>449</v>
      </c>
      <c r="F28" s="1">
        <f>C28</f>
        <v>10000</v>
      </c>
      <c r="G28" s="3">
        <f>E28*12*25+F28</f>
        <v>144700</v>
      </c>
    </row>
    <row r="29" spans="1:10" x14ac:dyDescent="0.2">
      <c r="A29" s="6" t="s">
        <v>36</v>
      </c>
      <c r="B29" s="1">
        <v>320</v>
      </c>
      <c r="C29" s="1">
        <v>10000</v>
      </c>
      <c r="D29" s="3">
        <f t="shared" si="6"/>
        <v>106000</v>
      </c>
      <c r="E29" s="5"/>
      <c r="F29" s="5"/>
    </row>
    <row r="30" spans="1:10" x14ac:dyDescent="0.2">
      <c r="A30" s="6" t="s">
        <v>14</v>
      </c>
      <c r="B30" s="1">
        <v>319</v>
      </c>
      <c r="C30" s="1">
        <v>20000</v>
      </c>
      <c r="D30" s="3">
        <f t="shared" si="6"/>
        <v>115700</v>
      </c>
      <c r="E30" s="1">
        <v>375</v>
      </c>
      <c r="F30" s="1">
        <f>C30</f>
        <v>20000</v>
      </c>
      <c r="G30" s="3">
        <f>E30*12*25+F30</f>
        <v>132500</v>
      </c>
    </row>
    <row r="31" spans="1:10" x14ac:dyDescent="0.2">
      <c r="A31" s="6" t="s">
        <v>25</v>
      </c>
      <c r="B31" s="1">
        <v>380</v>
      </c>
      <c r="C31" s="1">
        <v>5000</v>
      </c>
      <c r="D31" s="3">
        <f t="shared" si="6"/>
        <v>119000</v>
      </c>
      <c r="E31" s="5"/>
      <c r="F31" s="5"/>
    </row>
  </sheetData>
  <autoFilter ref="A1:J28" xr:uid="{00000000-0001-0000-0000-000000000000}"/>
  <sortState xmlns:xlrd2="http://schemas.microsoft.com/office/spreadsheetml/2017/richdata2" ref="A2:J25">
    <sortCondition ref="A2:A25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курьеры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Ksenia Moiseeva</cp:lastModifiedBy>
  <dcterms:created xsi:type="dcterms:W3CDTF">2024-10-22T12:17:44Z</dcterms:created>
  <dcterms:modified xsi:type="dcterms:W3CDTF">2026-10-07T10:54:57Z</dcterms:modified>
</cp:coreProperties>
</file>